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kulow\Box Sync\VHH\Updated Excel Sheets\"/>
    </mc:Choice>
  </mc:AlternateContent>
  <xr:revisionPtr revIDLastSave="0" documentId="13_ncr:1_{D8E8A42C-4A89-4223-878A-C0E350DF1104}" xr6:coauthVersionLast="47" xr6:coauthVersionMax="47" xr10:uidLastSave="{00000000-0000-0000-0000-000000000000}"/>
  <bookViews>
    <workbookView xWindow="31305" yWindow="555" windowWidth="21570" windowHeight="13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25" i="1" l="1"/>
  <c r="BC25" i="1"/>
  <c r="AS25" i="1"/>
  <c r="AU25" i="1"/>
  <c r="AW25" i="1"/>
  <c r="AY25" i="1"/>
  <c r="AB25" i="1"/>
  <c r="AE25" i="1"/>
  <c r="AH25" i="1"/>
  <c r="AK25" i="1"/>
  <c r="AN25" i="1"/>
  <c r="AP25" i="1"/>
  <c r="X5" i="1"/>
  <c r="I5" i="1"/>
  <c r="S5" i="1" s="1"/>
  <c r="D5" i="1"/>
  <c r="Q5" i="1" s="1"/>
  <c r="N5" i="1"/>
  <c r="U5" i="1" s="1"/>
  <c r="BG5" i="1" l="1"/>
  <c r="BA5" i="1"/>
  <c r="AQ5" i="1"/>
  <c r="BI5" i="1" l="1"/>
</calcChain>
</file>

<file path=xl/sharedStrings.xml><?xml version="1.0" encoding="utf-8"?>
<sst xmlns="http://schemas.openxmlformats.org/spreadsheetml/2006/main" count="78" uniqueCount="44">
  <si>
    <t>Personnel</t>
  </si>
  <si>
    <t>Fringe Benefits</t>
  </si>
  <si>
    <t>Direct Costs</t>
  </si>
  <si>
    <t>Travel</t>
  </si>
  <si>
    <t>a.     Teaching Assistant, Project Assistant, Pre-doc fellow, Trainee Monthly rate</t>
  </si>
  <si>
    <t>b.     Regular faculty/ Academic staff  (provide justification)</t>
  </si>
  <si>
    <t>c.      Student Hourly (If more than $15/hour, please provide justification.)</t>
  </si>
  <si>
    <t>a.     Teaching Assistant, Project Assistant, Pre-doc fellow, Trainee</t>
  </si>
  <si>
    <t>b.    Regular faculty/ Academic staff</t>
  </si>
  <si>
    <t>c.      Student Hourly</t>
  </si>
  <si>
    <t>Tuition</t>
  </si>
  <si>
    <t>Major Equipment</t>
  </si>
  <si>
    <t>Office Supplies</t>
  </si>
  <si>
    <t>Services (specify)</t>
  </si>
  <si>
    <t>Other</t>
  </si>
  <si>
    <t>Subtotal</t>
  </si>
  <si>
    <t>Transportation</t>
  </si>
  <si>
    <t>Lodging</t>
  </si>
  <si>
    <t>Meals</t>
  </si>
  <si>
    <t>Other (specify</t>
  </si>
  <si>
    <t>Total</t>
  </si>
  <si>
    <t>% Appt</t>
  </si>
  <si>
    <t># Months</t>
  </si>
  <si>
    <t>Monthly Salary</t>
  </si>
  <si>
    <t>Hourly rate</t>
  </si>
  <si>
    <t>#Hours/week</t>
  </si>
  <si>
    <t># Weeks</t>
  </si>
  <si>
    <t># Semester</t>
  </si>
  <si>
    <t>Brief description</t>
  </si>
  <si>
    <t>Cost</t>
  </si>
  <si>
    <t>Quantity</t>
  </si>
  <si>
    <t>Amount</t>
  </si>
  <si>
    <t>Honoraria</t>
  </si>
  <si>
    <t>Visiting Scholar</t>
  </si>
  <si>
    <t># Recipients</t>
  </si>
  <si>
    <t>Marketing/Media</t>
  </si>
  <si>
    <t>Facilities</t>
  </si>
  <si>
    <t>Amount per scholar</t>
  </si>
  <si>
    <t>Amount per recipient</t>
  </si>
  <si>
    <t>Ping pong balls</t>
  </si>
  <si>
    <t>Laundry</t>
  </si>
  <si>
    <t>Court Reservations</t>
  </si>
  <si>
    <t>Bus to tournament</t>
  </si>
  <si>
    <t xml:space="preserve">Hotel rooms for nationals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</si>
</sst>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/>
    <xf numFmtId="0" fontId="5" fillId="0" borderId="1" xfId="0" applyFont="1" applyBorder="1"/>
    <xf numFmtId="44" fontId="5" fillId="0" borderId="1" xfId="1" applyFont="1" applyBorder="1"/>
    <xf numFmtId="44" fontId="6" fillId="0" borderId="1" xfId="1" applyFont="1" applyBorder="1"/>
    <xf numFmtId="0" fontId="6" fillId="0" borderId="1" xfId="0" applyFont="1" applyBorder="1"/>
    <xf numFmtId="0" fontId="3" fillId="0" borderId="1" xfId="0" applyFont="1" applyBorder="1"/>
    <xf numFmtId="0" fontId="0" fillId="0" borderId="0" xfId="0" applyFont="1"/>
    <xf numFmtId="0" fontId="2" fillId="5" borderId="1" xfId="6" applyFont="1" applyBorder="1"/>
    <xf numFmtId="0" fontId="5" fillId="0" borderId="1" xfId="6" applyFont="1" applyFill="1" applyBorder="1" applyAlignment="1">
      <alignment horizontal="center"/>
    </xf>
    <xf numFmtId="44" fontId="5" fillId="4" borderId="1" xfId="5" applyNumberFormat="1" applyFont="1" applyBorder="1" applyAlignment="1">
      <alignment horizontal="center"/>
    </xf>
    <xf numFmtId="44" fontId="3" fillId="0" borderId="1" xfId="1" applyFont="1" applyBorder="1" applyAlignment="1">
      <alignment horizontal="left" vertical="top" wrapText="1"/>
    </xf>
    <xf numFmtId="44" fontId="4" fillId="0" borderId="1" xfId="1" applyFont="1" applyBorder="1"/>
    <xf numFmtId="9" fontId="3" fillId="0" borderId="1" xfId="2" applyFont="1" applyBorder="1" applyAlignment="1">
      <alignment horizontal="left" vertical="top" wrapText="1"/>
    </xf>
    <xf numFmtId="0" fontId="3" fillId="0" borderId="1" xfId="7" applyFont="1" applyBorder="1" applyAlignment="1">
      <alignment horizontal="left" vertical="top" wrapText="1"/>
    </xf>
    <xf numFmtId="0" fontId="3" fillId="0" borderId="1" xfId="0" applyNumberFormat="1" applyFont="1" applyBorder="1"/>
    <xf numFmtId="0" fontId="3" fillId="0" borderId="1" xfId="7" applyFont="1" applyBorder="1" applyAlignment="1">
      <alignment horizontal="left" vertical="top"/>
    </xf>
    <xf numFmtId="44" fontId="3" fillId="0" borderId="1" xfId="1" applyFont="1" applyBorder="1"/>
    <xf numFmtId="0" fontId="3" fillId="0" borderId="2" xfId="0" applyFont="1" applyBorder="1" applyAlignment="1"/>
    <xf numFmtId="44" fontId="3" fillId="0" borderId="4" xfId="1" applyFont="1" applyBorder="1" applyAlignment="1"/>
    <xf numFmtId="44" fontId="3" fillId="0" borderId="1" xfId="1" applyFont="1" applyFill="1" applyBorder="1" applyAlignment="1">
      <alignment wrapText="1"/>
    </xf>
    <xf numFmtId="0" fontId="3" fillId="0" borderId="1" xfId="0" applyFont="1" applyFill="1" applyBorder="1"/>
    <xf numFmtId="44" fontId="4" fillId="0" borderId="1" xfId="1" applyFont="1" applyFill="1" applyBorder="1"/>
    <xf numFmtId="44" fontId="3" fillId="0" borderId="1" xfId="1" applyFont="1" applyFill="1" applyBorder="1"/>
    <xf numFmtId="9" fontId="3" fillId="0" borderId="1" xfId="2" applyFont="1" applyFill="1" applyBorder="1"/>
    <xf numFmtId="0" fontId="3" fillId="0" borderId="1" xfId="0" applyNumberFormat="1" applyFont="1" applyFill="1" applyBorder="1"/>
    <xf numFmtId="164" fontId="3" fillId="0" borderId="1" xfId="2" applyNumberFormat="1" applyFont="1" applyFill="1" applyBorder="1"/>
    <xf numFmtId="44" fontId="5" fillId="0" borderId="1" xfId="1" applyFont="1" applyFill="1" applyBorder="1"/>
    <xf numFmtId="9" fontId="3" fillId="0" borderId="1" xfId="0" applyNumberFormat="1" applyFont="1" applyFill="1" applyBorder="1"/>
    <xf numFmtId="0" fontId="5" fillId="0" borderId="1" xfId="0" applyFont="1" applyFill="1" applyBorder="1"/>
    <xf numFmtId="44" fontId="6" fillId="0" borderId="1" xfId="1" applyFont="1" applyFill="1" applyBorder="1"/>
    <xf numFmtId="44" fontId="6" fillId="0" borderId="1" xfId="0" applyNumberFormat="1" applyFont="1" applyFill="1" applyBorder="1"/>
    <xf numFmtId="44" fontId="3" fillId="6" borderId="1" xfId="1" applyFont="1" applyFill="1" applyBorder="1" applyAlignment="1">
      <alignment wrapText="1"/>
    </xf>
    <xf numFmtId="9" fontId="3" fillId="6" borderId="1" xfId="0" applyNumberFormat="1" applyFont="1" applyFill="1" applyBorder="1"/>
    <xf numFmtId="0" fontId="3" fillId="6" borderId="1" xfId="0" applyFont="1" applyFill="1" applyBorder="1"/>
    <xf numFmtId="44" fontId="5" fillId="6" borderId="1" xfId="1" applyFont="1" applyFill="1" applyBorder="1"/>
    <xf numFmtId="9" fontId="5" fillId="6" borderId="1" xfId="0" applyNumberFormat="1" applyFont="1" applyFill="1" applyBorder="1"/>
    <xf numFmtId="0" fontId="5" fillId="6" borderId="1" xfId="0" applyFont="1" applyFill="1" applyBorder="1"/>
    <xf numFmtId="0" fontId="3" fillId="10" borderId="1" xfId="0" applyFont="1" applyFill="1" applyBorder="1"/>
    <xf numFmtId="0" fontId="3" fillId="7" borderId="1" xfId="0" applyFont="1" applyFill="1" applyBorder="1"/>
    <xf numFmtId="44" fontId="3" fillId="7" borderId="1" xfId="1" applyFont="1" applyFill="1" applyBorder="1"/>
    <xf numFmtId="44" fontId="5" fillId="8" borderId="1" xfId="1" applyFont="1" applyFill="1" applyBorder="1"/>
    <xf numFmtId="0" fontId="5" fillId="8" borderId="1" xfId="0" applyFont="1" applyFill="1" applyBorder="1"/>
    <xf numFmtId="44" fontId="3" fillId="8" borderId="1" xfId="1" applyFont="1" applyFill="1" applyBorder="1"/>
    <xf numFmtId="0" fontId="3" fillId="8" borderId="1" xfId="0" applyFont="1" applyFill="1" applyBorder="1"/>
    <xf numFmtId="44" fontId="3" fillId="9" borderId="1" xfId="1" applyFont="1" applyFill="1" applyBorder="1"/>
    <xf numFmtId="0" fontId="3" fillId="9" borderId="1" xfId="0" applyFont="1" applyFill="1" applyBorder="1"/>
    <xf numFmtId="44" fontId="3" fillId="0" borderId="1" xfId="0" applyNumberFormat="1" applyFont="1" applyBorder="1"/>
    <xf numFmtId="44" fontId="5" fillId="0" borderId="1" xfId="1" applyFont="1" applyBorder="1" applyAlignment="1">
      <alignment wrapText="1"/>
    </xf>
    <xf numFmtId="0" fontId="5" fillId="7" borderId="1" xfId="0" applyFont="1" applyFill="1" applyBorder="1"/>
    <xf numFmtId="44" fontId="5" fillId="7" borderId="1" xfId="1" applyFont="1" applyFill="1" applyBorder="1"/>
    <xf numFmtId="44" fontId="5" fillId="9" borderId="1" xfId="1" applyFont="1" applyFill="1" applyBorder="1"/>
    <xf numFmtId="0" fontId="5" fillId="9" borderId="1" xfId="0" applyFont="1" applyFill="1" applyBorder="1"/>
    <xf numFmtId="44" fontId="5" fillId="4" borderId="1" xfId="5" applyNumberFormat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5" applyFont="1" applyBorder="1" applyAlignment="1">
      <alignment horizontal="center"/>
    </xf>
    <xf numFmtId="0" fontId="5" fillId="3" borderId="1" xfId="4" applyFont="1" applyBorder="1" applyAlignment="1">
      <alignment horizontal="center"/>
    </xf>
    <xf numFmtId="44" fontId="5" fillId="3" borderId="1" xfId="4" applyNumberFormat="1" applyFont="1" applyBorder="1" applyAlignment="1">
      <alignment horizontal="center"/>
    </xf>
    <xf numFmtId="0" fontId="5" fillId="5" borderId="1" xfId="6" applyFont="1" applyBorder="1" applyAlignment="1">
      <alignment horizontal="center"/>
    </xf>
    <xf numFmtId="0" fontId="5" fillId="2" borderId="1" xfId="3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8" fontId="3" fillId="7" borderId="1" xfId="1" applyNumberFormat="1" applyFont="1" applyFill="1" applyBorder="1"/>
    <xf numFmtId="8" fontId="5" fillId="8" borderId="1" xfId="1" applyNumberFormat="1" applyFont="1" applyFill="1" applyBorder="1"/>
  </cellXfs>
  <cellStyles count="8">
    <cellStyle name="Accent3" xfId="3" builtinId="37"/>
    <cellStyle name="Accent4" xfId="4" builtinId="41"/>
    <cellStyle name="Accent5" xfId="5" builtinId="45"/>
    <cellStyle name="Accent6" xfId="6" builtinId="49"/>
    <cellStyle name="Currency" xfId="1" builtinId="4"/>
    <cellStyle name="Normal" xfId="0" builtinId="0"/>
    <cellStyle name="Normal 2" xfId="7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5"/>
  <sheetViews>
    <sheetView tabSelected="1" workbookViewId="0">
      <selection activeCell="BE6" sqref="BE6"/>
    </sheetView>
  </sheetViews>
  <sheetFormatPr defaultColWidth="28.140625" defaultRowHeight="15" x14ac:dyDescent="0.25"/>
  <cols>
    <col min="1" max="1" width="18.42578125" style="8" customWidth="1"/>
    <col min="2" max="2" width="7.42578125" style="8" bestFit="1" customWidth="1"/>
    <col min="3" max="3" width="9.7109375" style="8" bestFit="1" customWidth="1"/>
    <col min="4" max="4" width="21.140625" style="8" customWidth="1"/>
    <col min="5" max="5" width="2.7109375" style="8" customWidth="1"/>
    <col min="6" max="6" width="19" style="8" customWidth="1"/>
    <col min="7" max="7" width="7.42578125" style="8" bestFit="1" customWidth="1"/>
    <col min="8" max="8" width="9.7109375" style="8" bestFit="1" customWidth="1"/>
    <col min="9" max="9" width="16.42578125" style="8" customWidth="1"/>
    <col min="10" max="10" width="2.42578125" style="8" customWidth="1"/>
    <col min="11" max="11" width="14.5703125" style="8" customWidth="1"/>
    <col min="12" max="12" width="13.42578125" style="8" bestFit="1" customWidth="1"/>
    <col min="13" max="13" width="9" style="8" bestFit="1" customWidth="1"/>
    <col min="14" max="14" width="12" style="8" customWidth="1"/>
    <col min="15" max="15" width="8" style="8" customWidth="1"/>
    <col min="16" max="16" width="15.85546875" style="8" customWidth="1"/>
    <col min="17" max="17" width="11.5703125" style="8" bestFit="1" customWidth="1"/>
    <col min="18" max="18" width="13.140625" style="8" customWidth="1"/>
    <col min="19" max="19" width="10.85546875" style="8" bestFit="1" customWidth="1"/>
    <col min="20" max="20" width="10.140625" style="8" customWidth="1"/>
    <col min="21" max="21" width="10.85546875" style="8" bestFit="1" customWidth="1"/>
    <col min="22" max="22" width="11.5703125" style="8" bestFit="1" customWidth="1"/>
    <col min="23" max="23" width="11.28515625" style="8" bestFit="1" customWidth="1"/>
    <col min="24" max="24" width="18.85546875" style="8" customWidth="1"/>
    <col min="25" max="25" width="6.42578125" style="8" customWidth="1"/>
    <col min="26" max="26" width="28.140625" style="8"/>
    <col min="27" max="27" width="13.28515625" style="8" customWidth="1"/>
    <col min="28" max="28" width="9" style="8" customWidth="1"/>
    <col min="29" max="29" width="28.140625" style="8"/>
    <col min="30" max="30" width="12.42578125" style="8" customWidth="1"/>
    <col min="31" max="31" width="9" style="8" bestFit="1" customWidth="1"/>
    <col min="32" max="32" width="28.140625" style="8"/>
    <col min="33" max="33" width="9.85546875" style="8" customWidth="1"/>
    <col min="34" max="34" width="9" style="8" bestFit="1" customWidth="1"/>
    <col min="35" max="35" width="28.140625" style="8"/>
    <col min="36" max="36" width="12.7109375" style="8" customWidth="1"/>
    <col min="37" max="37" width="9" style="8" bestFit="1" customWidth="1"/>
    <col min="38" max="38" width="28.140625" style="8"/>
    <col min="39" max="39" width="11.7109375" style="8" customWidth="1"/>
    <col min="40" max="40" width="9" style="8" bestFit="1" customWidth="1"/>
    <col min="41" max="41" width="28.140625" style="8"/>
    <col min="42" max="42" width="16.140625" style="8" customWidth="1"/>
    <col min="43" max="43" width="19.140625" style="8" customWidth="1"/>
    <col min="44" max="44" width="6" style="8" customWidth="1"/>
    <col min="45" max="45" width="9.5703125" style="8" bestFit="1" customWidth="1"/>
    <col min="46" max="46" width="28.140625" style="8"/>
    <col min="47" max="47" width="9.5703125" style="8" bestFit="1" customWidth="1"/>
    <col min="48" max="48" width="28.140625" style="8"/>
    <col min="49" max="49" width="9.5703125" style="8" bestFit="1" customWidth="1"/>
    <col min="50" max="50" width="28.140625" style="8"/>
    <col min="51" max="51" width="9.85546875" style="8" bestFit="1" customWidth="1"/>
    <col min="52" max="52" width="28.140625" style="8"/>
    <col min="53" max="53" width="15.7109375" style="8" customWidth="1"/>
    <col min="54" max="54" width="9" style="8" customWidth="1"/>
    <col min="55" max="55" width="28.140625" style="4"/>
    <col min="56" max="56" width="13.28515625" style="3" bestFit="1" customWidth="1"/>
    <col min="57" max="57" width="28.140625" style="4"/>
    <col min="58" max="58" width="13.28515625" style="3" bestFit="1" customWidth="1"/>
    <col min="59" max="59" width="17.140625" style="5" customWidth="1"/>
    <col min="60" max="60" width="6.85546875" style="5" customWidth="1"/>
    <col min="61" max="61" width="28.140625" style="6"/>
    <col min="62" max="16384" width="28.140625" style="8"/>
  </cols>
  <sheetData>
    <row r="1" spans="1:6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/>
      <c r="BJ1" s="7"/>
      <c r="BK1" s="7"/>
    </row>
    <row r="2" spans="1:63" s="3" customFormat="1" x14ac:dyDescent="0.25">
      <c r="A2" s="54" t="s">
        <v>0</v>
      </c>
      <c r="B2" s="57"/>
      <c r="C2" s="57"/>
      <c r="D2" s="54"/>
      <c r="E2" s="57"/>
      <c r="F2" s="54"/>
      <c r="G2" s="57"/>
      <c r="H2" s="57"/>
      <c r="I2" s="54"/>
      <c r="J2" s="57"/>
      <c r="K2" s="54"/>
      <c r="L2" s="57"/>
      <c r="M2" s="57"/>
      <c r="N2" s="54"/>
      <c r="P2" s="58" t="s">
        <v>1</v>
      </c>
      <c r="Q2" s="59"/>
      <c r="R2" s="58"/>
      <c r="S2" s="59"/>
      <c r="T2" s="58"/>
      <c r="U2" s="59"/>
      <c r="V2" s="59"/>
      <c r="W2" s="58"/>
      <c r="X2" s="58"/>
      <c r="Z2" s="9"/>
      <c r="AA2" s="60" t="s">
        <v>2</v>
      </c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10"/>
      <c r="AS2" s="61" t="s">
        <v>3</v>
      </c>
      <c r="AT2" s="61"/>
      <c r="AU2" s="61"/>
      <c r="AV2" s="61"/>
      <c r="AW2" s="61"/>
      <c r="AX2" s="61"/>
      <c r="AY2" s="61"/>
      <c r="AZ2" s="61"/>
      <c r="BA2" s="61"/>
      <c r="BC2" s="54" t="s">
        <v>32</v>
      </c>
      <c r="BD2" s="54"/>
      <c r="BE2" s="54"/>
      <c r="BF2" s="54"/>
      <c r="BG2" s="54"/>
      <c r="BH2" s="11"/>
      <c r="BI2" s="6"/>
    </row>
    <row r="3" spans="1:63" ht="173.25" customHeight="1" x14ac:dyDescent="0.25">
      <c r="A3" s="12" t="s">
        <v>4</v>
      </c>
      <c r="B3" s="7"/>
      <c r="C3" s="7"/>
      <c r="D3" s="13"/>
      <c r="E3" s="7"/>
      <c r="F3" s="12" t="s">
        <v>5</v>
      </c>
      <c r="G3" s="14"/>
      <c r="H3" s="15"/>
      <c r="I3" s="13"/>
      <c r="J3" s="7"/>
      <c r="K3" s="12" t="s">
        <v>6</v>
      </c>
      <c r="L3" s="16"/>
      <c r="M3" s="16"/>
      <c r="N3" s="13"/>
      <c r="O3" s="7"/>
      <c r="P3" s="15" t="s">
        <v>7</v>
      </c>
      <c r="Q3" s="13"/>
      <c r="R3" s="15" t="s">
        <v>8</v>
      </c>
      <c r="S3" s="13"/>
      <c r="T3" s="17" t="s">
        <v>9</v>
      </c>
      <c r="U3" s="13"/>
      <c r="V3" s="18" t="s">
        <v>10</v>
      </c>
      <c r="W3" s="7"/>
      <c r="X3" s="13"/>
      <c r="Y3" s="7"/>
      <c r="Z3" s="62" t="s">
        <v>11</v>
      </c>
      <c r="AA3" s="63"/>
      <c r="AB3" s="64"/>
      <c r="AC3" s="62" t="s">
        <v>12</v>
      </c>
      <c r="AD3" s="63"/>
      <c r="AE3" s="64"/>
      <c r="AF3" s="65" t="s">
        <v>35</v>
      </c>
      <c r="AG3" s="66"/>
      <c r="AH3" s="67"/>
      <c r="AI3" s="62" t="s">
        <v>13</v>
      </c>
      <c r="AJ3" s="63"/>
      <c r="AK3" s="64"/>
      <c r="AL3" s="62" t="s">
        <v>36</v>
      </c>
      <c r="AM3" s="63"/>
      <c r="AN3" s="64"/>
      <c r="AO3" s="19" t="s">
        <v>14</v>
      </c>
      <c r="AP3" s="20"/>
      <c r="AQ3" s="13" t="s">
        <v>15</v>
      </c>
      <c r="AR3" s="18"/>
      <c r="AS3" s="68" t="s">
        <v>16</v>
      </c>
      <c r="AT3" s="68"/>
      <c r="AU3" s="69" t="s">
        <v>17</v>
      </c>
      <c r="AV3" s="69"/>
      <c r="AW3" s="69" t="s">
        <v>18</v>
      </c>
      <c r="AX3" s="69"/>
      <c r="AY3" s="69" t="s">
        <v>19</v>
      </c>
      <c r="AZ3" s="69"/>
      <c r="BA3" s="13" t="s">
        <v>15</v>
      </c>
      <c r="BB3" s="18"/>
      <c r="BC3" s="55" t="s">
        <v>33</v>
      </c>
      <c r="BD3" s="55"/>
      <c r="BE3" s="56" t="s">
        <v>14</v>
      </c>
      <c r="BF3" s="56"/>
      <c r="BG3" s="5" t="s">
        <v>15</v>
      </c>
      <c r="BI3" s="6" t="s">
        <v>20</v>
      </c>
      <c r="BJ3" s="7"/>
      <c r="BK3" s="7"/>
    </row>
    <row r="4" spans="1:63" ht="15.75" x14ac:dyDescent="0.25">
      <c r="A4" s="21"/>
      <c r="B4" s="22" t="s">
        <v>21</v>
      </c>
      <c r="C4" s="22" t="s">
        <v>22</v>
      </c>
      <c r="D4" s="23" t="s">
        <v>15</v>
      </c>
      <c r="E4" s="22"/>
      <c r="F4" s="24" t="s">
        <v>23</v>
      </c>
      <c r="G4" s="25" t="s">
        <v>21</v>
      </c>
      <c r="H4" s="22" t="s">
        <v>22</v>
      </c>
      <c r="I4" s="23" t="s">
        <v>15</v>
      </c>
      <c r="J4" s="22"/>
      <c r="K4" s="24" t="s">
        <v>24</v>
      </c>
      <c r="L4" s="26" t="s">
        <v>25</v>
      </c>
      <c r="M4" s="26" t="s">
        <v>26</v>
      </c>
      <c r="N4" s="23" t="s">
        <v>15</v>
      </c>
      <c r="O4" s="22"/>
      <c r="P4" s="27">
        <v>0.18</v>
      </c>
      <c r="Q4" s="23" t="s">
        <v>15</v>
      </c>
      <c r="R4" s="25">
        <v>0.34699999999999998</v>
      </c>
      <c r="S4" s="23" t="s">
        <v>15</v>
      </c>
      <c r="T4" s="27">
        <v>2.3E-2</v>
      </c>
      <c r="U4" s="23" t="s">
        <v>15</v>
      </c>
      <c r="V4" s="24">
        <v>6000</v>
      </c>
      <c r="W4" s="22" t="s">
        <v>27</v>
      </c>
      <c r="X4" s="23" t="s">
        <v>15</v>
      </c>
      <c r="Y4" s="22"/>
      <c r="Z4" s="22" t="s">
        <v>28</v>
      </c>
      <c r="AA4" s="24" t="s">
        <v>29</v>
      </c>
      <c r="AB4" s="22" t="s">
        <v>30</v>
      </c>
      <c r="AC4" s="22" t="s">
        <v>28</v>
      </c>
      <c r="AD4" s="24" t="s">
        <v>29</v>
      </c>
      <c r="AE4" s="22" t="s">
        <v>30</v>
      </c>
      <c r="AF4" s="22" t="s">
        <v>28</v>
      </c>
      <c r="AG4" s="24" t="s">
        <v>29</v>
      </c>
      <c r="AH4" s="22" t="s">
        <v>30</v>
      </c>
      <c r="AI4" s="22" t="s">
        <v>28</v>
      </c>
      <c r="AJ4" s="24" t="s">
        <v>29</v>
      </c>
      <c r="AK4" s="22" t="s">
        <v>30</v>
      </c>
      <c r="AL4" s="22" t="s">
        <v>28</v>
      </c>
      <c r="AM4" s="24" t="s">
        <v>29</v>
      </c>
      <c r="AN4" s="22" t="s">
        <v>30</v>
      </c>
      <c r="AO4" s="22" t="s">
        <v>28</v>
      </c>
      <c r="AP4" s="24" t="s">
        <v>29</v>
      </c>
      <c r="AQ4" s="23"/>
      <c r="AR4" s="24"/>
      <c r="AS4" s="24" t="s">
        <v>31</v>
      </c>
      <c r="AT4" s="22" t="s">
        <v>28</v>
      </c>
      <c r="AU4" s="24" t="s">
        <v>31</v>
      </c>
      <c r="AV4" s="22" t="s">
        <v>28</v>
      </c>
      <c r="AW4" s="24" t="s">
        <v>31</v>
      </c>
      <c r="AX4" s="22" t="s">
        <v>28</v>
      </c>
      <c r="AY4" s="24" t="s">
        <v>31</v>
      </c>
      <c r="AZ4" s="22" t="s">
        <v>28</v>
      </c>
      <c r="BA4" s="23"/>
      <c r="BB4" s="24"/>
      <c r="BC4" s="28" t="s">
        <v>37</v>
      </c>
      <c r="BD4" s="28" t="s">
        <v>34</v>
      </c>
      <c r="BE4" s="28" t="s">
        <v>38</v>
      </c>
      <c r="BF4" s="28" t="s">
        <v>34</v>
      </c>
      <c r="BJ4" s="7"/>
      <c r="BK4" s="7"/>
    </row>
    <row r="5" spans="1:63" ht="15.75" x14ac:dyDescent="0.25">
      <c r="A5" s="24"/>
      <c r="B5" s="29"/>
      <c r="C5" s="22"/>
      <c r="D5" s="23">
        <f>PRODUCT(A6:C6)</f>
        <v>25807.994999999999</v>
      </c>
      <c r="E5" s="22"/>
      <c r="F5" s="24"/>
      <c r="G5" s="29"/>
      <c r="H5" s="22"/>
      <c r="I5" s="23">
        <f>PRODUCT(F6:H6)</f>
        <v>1800</v>
      </c>
      <c r="J5" s="22"/>
      <c r="K5" s="22"/>
      <c r="L5" s="22"/>
      <c r="M5" s="22"/>
      <c r="N5" s="23">
        <f>PRODUCT(K6:M6)</f>
        <v>2700</v>
      </c>
      <c r="O5" s="22"/>
      <c r="P5" s="22"/>
      <c r="Q5" s="23">
        <f>PRODUCT(P4,D5)</f>
        <v>4645.4390999999996</v>
      </c>
      <c r="R5" s="22"/>
      <c r="S5" s="23">
        <f>PRODUCT(R4,I5)</f>
        <v>624.59999999999991</v>
      </c>
      <c r="T5" s="22"/>
      <c r="U5" s="23">
        <f>PRODUCT(T4,N5)</f>
        <v>62.1</v>
      </c>
      <c r="V5" s="22"/>
      <c r="W5" s="22"/>
      <c r="X5" s="23">
        <f>PRODUCT(V4,W6)</f>
        <v>12000</v>
      </c>
      <c r="Y5" s="22"/>
      <c r="Z5" s="22"/>
      <c r="AA5" s="24"/>
      <c r="AB5" s="22"/>
      <c r="AC5" s="22"/>
      <c r="AD5" s="24"/>
      <c r="AE5" s="22"/>
      <c r="AF5" s="22"/>
      <c r="AG5" s="24"/>
      <c r="AH5" s="22"/>
      <c r="AI5" s="22"/>
      <c r="AJ5" s="24"/>
      <c r="AK5" s="22"/>
      <c r="AL5" s="22"/>
      <c r="AM5" s="24"/>
      <c r="AN5" s="22"/>
      <c r="AO5" s="22"/>
      <c r="AP5" s="24"/>
      <c r="AQ5" s="23">
        <f>SUM(Z25:AP25)</f>
        <v>1530</v>
      </c>
      <c r="AR5" s="24"/>
      <c r="AS5" s="24"/>
      <c r="AT5" s="22"/>
      <c r="AU5" s="24"/>
      <c r="AV5" s="22"/>
      <c r="AW5" s="24"/>
      <c r="AX5" s="22"/>
      <c r="AY5" s="24"/>
      <c r="AZ5" s="22"/>
      <c r="BA5" s="23">
        <f>SUM(AS25:AZ25)</f>
        <v>300</v>
      </c>
      <c r="BB5" s="22"/>
      <c r="BC5" s="30"/>
      <c r="BD5" s="30"/>
      <c r="BE5" s="30"/>
      <c r="BF5" s="30"/>
      <c r="BG5" s="31">
        <f>SUM(BC25:BF25)</f>
        <v>2000</v>
      </c>
      <c r="BH5" s="31"/>
      <c r="BI5" s="32">
        <f>SUM(A5:BG5)</f>
        <v>51470.134099999996</v>
      </c>
      <c r="BJ5" s="22"/>
      <c r="BK5" s="22"/>
    </row>
    <row r="6" spans="1:63" s="7" customFormat="1" ht="15.75" x14ac:dyDescent="0.25">
      <c r="A6" s="33">
        <v>5735.11</v>
      </c>
      <c r="B6" s="34">
        <v>0.5</v>
      </c>
      <c r="C6" s="35">
        <v>9</v>
      </c>
      <c r="D6" s="18"/>
      <c r="F6" s="36">
        <v>6000</v>
      </c>
      <c r="G6" s="37">
        <v>0.1</v>
      </c>
      <c r="H6" s="38">
        <v>3</v>
      </c>
      <c r="I6" s="18"/>
      <c r="K6" s="36">
        <v>12</v>
      </c>
      <c r="L6" s="38">
        <v>15</v>
      </c>
      <c r="M6" s="38">
        <v>15</v>
      </c>
      <c r="N6" s="18"/>
      <c r="Q6" s="18"/>
      <c r="S6" s="18"/>
      <c r="U6" s="18"/>
      <c r="V6" s="22"/>
      <c r="W6" s="39">
        <v>2</v>
      </c>
      <c r="X6" s="18"/>
      <c r="Z6" s="40" t="s">
        <v>39</v>
      </c>
      <c r="AA6" s="70">
        <v>250</v>
      </c>
      <c r="AB6" s="40">
        <v>1</v>
      </c>
      <c r="AC6" s="40"/>
      <c r="AD6" s="41"/>
      <c r="AE6" s="40"/>
      <c r="AF6" s="40"/>
      <c r="AG6" s="41"/>
      <c r="AH6" s="40"/>
      <c r="AI6" s="40" t="s">
        <v>40</v>
      </c>
      <c r="AJ6" s="70">
        <v>8</v>
      </c>
      <c r="AK6" s="40">
        <v>10</v>
      </c>
      <c r="AL6" s="40" t="s">
        <v>41</v>
      </c>
      <c r="AM6" s="70">
        <v>150</v>
      </c>
      <c r="AN6" s="40">
        <v>8</v>
      </c>
      <c r="AO6" s="40"/>
      <c r="AP6" s="41"/>
      <c r="AQ6" s="18"/>
      <c r="AR6" s="18"/>
      <c r="AS6" s="71">
        <v>150</v>
      </c>
      <c r="AT6" s="43" t="s">
        <v>42</v>
      </c>
      <c r="AU6" s="71">
        <v>150</v>
      </c>
      <c r="AV6" s="43" t="s">
        <v>43</v>
      </c>
      <c r="AW6" s="42"/>
      <c r="AX6" s="43"/>
      <c r="AY6" s="44"/>
      <c r="AZ6" s="45"/>
      <c r="BA6" s="18"/>
      <c r="BC6" s="46">
        <v>2000</v>
      </c>
      <c r="BD6" s="47">
        <v>1</v>
      </c>
      <c r="BE6" s="46"/>
      <c r="BF6" s="47"/>
      <c r="BG6" s="18"/>
      <c r="BH6" s="18"/>
      <c r="BI6" s="48"/>
    </row>
    <row r="7" spans="1:63" s="3" customFormat="1" x14ac:dyDescent="0.25">
      <c r="A7" s="49"/>
      <c r="D7" s="5"/>
      <c r="F7" s="4"/>
      <c r="I7" s="5"/>
      <c r="N7" s="5"/>
      <c r="Q7" s="5"/>
      <c r="S7" s="5"/>
      <c r="U7" s="5"/>
      <c r="X7" s="5"/>
      <c r="Z7" s="50"/>
      <c r="AA7" s="51"/>
      <c r="AB7" s="50"/>
      <c r="AC7" s="50"/>
      <c r="AD7" s="51"/>
      <c r="AE7" s="50"/>
      <c r="AF7" s="50"/>
      <c r="AG7" s="51"/>
      <c r="AH7" s="50"/>
      <c r="AI7" s="50"/>
      <c r="AJ7" s="51"/>
      <c r="AK7" s="50"/>
      <c r="AL7" s="50"/>
      <c r="AM7" s="51"/>
      <c r="AN7" s="50"/>
      <c r="AO7" s="50"/>
      <c r="AP7" s="51"/>
      <c r="AQ7" s="5"/>
      <c r="AR7" s="4"/>
      <c r="AS7" s="42"/>
      <c r="AT7" s="43"/>
      <c r="AU7" s="42"/>
      <c r="AV7" s="43"/>
      <c r="AW7" s="42"/>
      <c r="AX7" s="43"/>
      <c r="AY7" s="42"/>
      <c r="AZ7" s="43"/>
      <c r="BA7" s="5"/>
      <c r="BC7" s="52"/>
      <c r="BD7" s="53"/>
      <c r="BE7" s="52"/>
      <c r="BF7" s="53"/>
      <c r="BG7" s="5"/>
      <c r="BH7" s="5"/>
      <c r="BI7" s="6"/>
    </row>
    <row r="8" spans="1:63" s="3" customFormat="1" x14ac:dyDescent="0.25">
      <c r="A8" s="49"/>
      <c r="D8" s="5"/>
      <c r="F8" s="4"/>
      <c r="I8" s="5"/>
      <c r="N8" s="5"/>
      <c r="Q8" s="5"/>
      <c r="S8" s="5"/>
      <c r="U8" s="5"/>
      <c r="X8" s="5"/>
      <c r="Z8" s="50"/>
      <c r="AA8" s="51"/>
      <c r="AB8" s="50"/>
      <c r="AC8" s="50"/>
      <c r="AD8" s="51"/>
      <c r="AE8" s="50"/>
      <c r="AF8" s="50"/>
      <c r="AG8" s="51"/>
      <c r="AH8" s="50"/>
      <c r="AI8" s="50"/>
      <c r="AJ8" s="51"/>
      <c r="AK8" s="50"/>
      <c r="AL8" s="50"/>
      <c r="AM8" s="51"/>
      <c r="AN8" s="50"/>
      <c r="AO8" s="50"/>
      <c r="AP8" s="51"/>
      <c r="AQ8" s="5"/>
      <c r="AR8" s="4"/>
      <c r="AS8" s="42"/>
      <c r="AT8" s="43"/>
      <c r="AU8" s="42"/>
      <c r="AV8" s="43"/>
      <c r="AW8" s="42"/>
      <c r="AX8" s="43"/>
      <c r="AY8" s="42"/>
      <c r="AZ8" s="43"/>
      <c r="BA8" s="5"/>
      <c r="BC8" s="52"/>
      <c r="BD8" s="53"/>
      <c r="BE8" s="52"/>
      <c r="BF8" s="53"/>
      <c r="BG8" s="5"/>
      <c r="BH8" s="5"/>
      <c r="BI8" s="6"/>
    </row>
    <row r="9" spans="1:63" s="3" customFormat="1" x14ac:dyDescent="0.25">
      <c r="A9" s="49"/>
      <c r="D9" s="5"/>
      <c r="F9" s="4"/>
      <c r="I9" s="5"/>
      <c r="N9" s="5"/>
      <c r="Q9" s="5"/>
      <c r="S9" s="5"/>
      <c r="U9" s="5"/>
      <c r="X9" s="5"/>
      <c r="Z9" s="50"/>
      <c r="AA9" s="51"/>
      <c r="AB9" s="50"/>
      <c r="AC9" s="50"/>
      <c r="AD9" s="51"/>
      <c r="AE9" s="50"/>
      <c r="AF9" s="50"/>
      <c r="AG9" s="51"/>
      <c r="AH9" s="50"/>
      <c r="AI9" s="50"/>
      <c r="AJ9" s="51"/>
      <c r="AK9" s="50"/>
      <c r="AL9" s="50"/>
      <c r="AM9" s="51"/>
      <c r="AN9" s="50"/>
      <c r="AO9" s="50"/>
      <c r="AP9" s="51"/>
      <c r="AQ9" s="5"/>
      <c r="AR9" s="4"/>
      <c r="AS9" s="42"/>
      <c r="AT9" s="43"/>
      <c r="AU9" s="42"/>
      <c r="AV9" s="43"/>
      <c r="AW9" s="42"/>
      <c r="AX9" s="43"/>
      <c r="AY9" s="42"/>
      <c r="AZ9" s="43"/>
      <c r="BA9" s="5"/>
      <c r="BC9" s="52"/>
      <c r="BD9" s="53"/>
      <c r="BE9" s="52"/>
      <c r="BF9" s="53"/>
      <c r="BG9" s="5"/>
      <c r="BH9" s="5"/>
      <c r="BI9" s="6"/>
    </row>
    <row r="10" spans="1:63" s="3" customFormat="1" x14ac:dyDescent="0.25">
      <c r="A10" s="49"/>
      <c r="D10" s="5"/>
      <c r="F10" s="4"/>
      <c r="I10" s="5"/>
      <c r="N10" s="5"/>
      <c r="Q10" s="5"/>
      <c r="S10" s="5"/>
      <c r="U10" s="5"/>
      <c r="X10" s="5"/>
      <c r="Z10" s="50"/>
      <c r="AA10" s="51"/>
      <c r="AB10" s="50"/>
      <c r="AC10" s="50"/>
      <c r="AD10" s="51"/>
      <c r="AE10" s="50"/>
      <c r="AF10" s="50"/>
      <c r="AG10" s="51"/>
      <c r="AH10" s="50"/>
      <c r="AI10" s="50"/>
      <c r="AJ10" s="51"/>
      <c r="AK10" s="50"/>
      <c r="AL10" s="50"/>
      <c r="AM10" s="51"/>
      <c r="AN10" s="50"/>
      <c r="AO10" s="50"/>
      <c r="AP10" s="51"/>
      <c r="AQ10" s="5"/>
      <c r="AR10" s="4"/>
      <c r="AS10" s="42"/>
      <c r="AT10" s="43"/>
      <c r="AU10" s="42"/>
      <c r="AV10" s="43"/>
      <c r="AW10" s="42"/>
      <c r="AX10" s="43"/>
      <c r="AY10" s="42"/>
      <c r="AZ10" s="43"/>
      <c r="BA10" s="5"/>
      <c r="BC10" s="52"/>
      <c r="BD10" s="53"/>
      <c r="BE10" s="52"/>
      <c r="BF10" s="53"/>
      <c r="BG10" s="5"/>
      <c r="BH10" s="5"/>
      <c r="BI10" s="6"/>
    </row>
    <row r="11" spans="1:63" s="3" customFormat="1" x14ac:dyDescent="0.25">
      <c r="A11" s="49"/>
      <c r="D11" s="5"/>
      <c r="F11" s="4"/>
      <c r="I11" s="5"/>
      <c r="N11" s="5"/>
      <c r="Q11" s="5"/>
      <c r="S11" s="5"/>
      <c r="U11" s="5"/>
      <c r="X11" s="5"/>
      <c r="Z11" s="50"/>
      <c r="AA11" s="51"/>
      <c r="AB11" s="50"/>
      <c r="AC11" s="50"/>
      <c r="AD11" s="51"/>
      <c r="AE11" s="50"/>
      <c r="AF11" s="50"/>
      <c r="AG11" s="51"/>
      <c r="AH11" s="50"/>
      <c r="AI11" s="50"/>
      <c r="AJ11" s="51"/>
      <c r="AK11" s="50"/>
      <c r="AL11" s="50"/>
      <c r="AM11" s="51"/>
      <c r="AN11" s="50"/>
      <c r="AO11" s="50"/>
      <c r="AP11" s="51"/>
      <c r="AQ11" s="5"/>
      <c r="AR11" s="4"/>
      <c r="AS11" s="42"/>
      <c r="AT11" s="43"/>
      <c r="AU11" s="42"/>
      <c r="AV11" s="43"/>
      <c r="AW11" s="42"/>
      <c r="AX11" s="43"/>
      <c r="AY11" s="42"/>
      <c r="AZ11" s="43"/>
      <c r="BA11" s="5"/>
      <c r="BC11" s="52"/>
      <c r="BD11" s="53"/>
      <c r="BE11" s="52"/>
      <c r="BF11" s="53"/>
      <c r="BG11" s="5"/>
      <c r="BH11" s="5"/>
      <c r="BI11" s="6"/>
    </row>
    <row r="12" spans="1:63" s="3" customFormat="1" x14ac:dyDescent="0.25">
      <c r="A12" s="49"/>
      <c r="D12" s="5"/>
      <c r="F12" s="4"/>
      <c r="I12" s="5"/>
      <c r="N12" s="5"/>
      <c r="Q12" s="5"/>
      <c r="S12" s="5"/>
      <c r="U12" s="5"/>
      <c r="X12" s="5"/>
      <c r="Z12" s="50"/>
      <c r="AA12" s="51"/>
      <c r="AB12" s="50"/>
      <c r="AC12" s="50"/>
      <c r="AD12" s="51"/>
      <c r="AE12" s="50"/>
      <c r="AF12" s="50"/>
      <c r="AG12" s="51"/>
      <c r="AH12" s="50"/>
      <c r="AI12" s="50"/>
      <c r="AJ12" s="51"/>
      <c r="AK12" s="50"/>
      <c r="AL12" s="50"/>
      <c r="AM12" s="51"/>
      <c r="AN12" s="50"/>
      <c r="AO12" s="50"/>
      <c r="AP12" s="51"/>
      <c r="AQ12" s="5"/>
      <c r="AR12" s="4"/>
      <c r="AS12" s="42"/>
      <c r="AT12" s="43"/>
      <c r="AU12" s="42"/>
      <c r="AV12" s="43"/>
      <c r="AW12" s="42"/>
      <c r="AX12" s="43"/>
      <c r="AY12" s="42"/>
      <c r="AZ12" s="43"/>
      <c r="BA12" s="5"/>
      <c r="BC12" s="52"/>
      <c r="BD12" s="53"/>
      <c r="BE12" s="52"/>
      <c r="BF12" s="53"/>
      <c r="BG12" s="5"/>
      <c r="BH12" s="5"/>
      <c r="BI12" s="6"/>
    </row>
    <row r="13" spans="1:63" s="3" customFormat="1" x14ac:dyDescent="0.25">
      <c r="A13" s="49"/>
      <c r="D13" s="5"/>
      <c r="F13" s="4"/>
      <c r="I13" s="5"/>
      <c r="N13" s="5"/>
      <c r="Q13" s="5"/>
      <c r="S13" s="5"/>
      <c r="U13" s="5"/>
      <c r="X13" s="5"/>
      <c r="Z13" s="50"/>
      <c r="AA13" s="51"/>
      <c r="AB13" s="50"/>
      <c r="AC13" s="50"/>
      <c r="AD13" s="51"/>
      <c r="AE13" s="50"/>
      <c r="AF13" s="50"/>
      <c r="AG13" s="51"/>
      <c r="AH13" s="50"/>
      <c r="AI13" s="50"/>
      <c r="AJ13" s="51"/>
      <c r="AK13" s="50"/>
      <c r="AL13" s="50"/>
      <c r="AM13" s="51"/>
      <c r="AN13" s="50"/>
      <c r="AO13" s="50"/>
      <c r="AP13" s="51"/>
      <c r="AQ13" s="5"/>
      <c r="AR13" s="4"/>
      <c r="AS13" s="42"/>
      <c r="AT13" s="43"/>
      <c r="AU13" s="42"/>
      <c r="AV13" s="43"/>
      <c r="AW13" s="42"/>
      <c r="AX13" s="43"/>
      <c r="AY13" s="42"/>
      <c r="AZ13" s="43"/>
      <c r="BA13" s="5"/>
      <c r="BC13" s="52"/>
      <c r="BD13" s="53"/>
      <c r="BE13" s="52"/>
      <c r="BF13" s="53"/>
      <c r="BG13" s="5"/>
      <c r="BH13" s="5"/>
      <c r="BI13" s="6"/>
    </row>
    <row r="14" spans="1:63" s="3" customFormat="1" x14ac:dyDescent="0.25">
      <c r="A14" s="49"/>
      <c r="D14" s="5"/>
      <c r="F14" s="4"/>
      <c r="I14" s="5"/>
      <c r="N14" s="5"/>
      <c r="Q14" s="5"/>
      <c r="S14" s="5"/>
      <c r="U14" s="5"/>
      <c r="X14" s="5"/>
      <c r="Z14" s="50"/>
      <c r="AA14" s="51"/>
      <c r="AB14" s="50"/>
      <c r="AC14" s="50"/>
      <c r="AD14" s="51"/>
      <c r="AE14" s="50"/>
      <c r="AF14" s="50"/>
      <c r="AG14" s="51"/>
      <c r="AH14" s="50"/>
      <c r="AI14" s="50"/>
      <c r="AJ14" s="51"/>
      <c r="AK14" s="50"/>
      <c r="AL14" s="50"/>
      <c r="AM14" s="51"/>
      <c r="AN14" s="50"/>
      <c r="AO14" s="50"/>
      <c r="AP14" s="51"/>
      <c r="AQ14" s="5"/>
      <c r="AR14" s="4"/>
      <c r="AS14" s="42"/>
      <c r="AT14" s="43"/>
      <c r="AU14" s="42"/>
      <c r="AV14" s="43"/>
      <c r="AW14" s="42"/>
      <c r="AX14" s="43"/>
      <c r="AY14" s="42"/>
      <c r="AZ14" s="43"/>
      <c r="BA14" s="5"/>
      <c r="BC14" s="52"/>
      <c r="BD14" s="53"/>
      <c r="BE14" s="52"/>
      <c r="BF14" s="53"/>
      <c r="BG14" s="5"/>
      <c r="BH14" s="5"/>
      <c r="BI14" s="6"/>
    </row>
    <row r="15" spans="1:63" s="3" customFormat="1" x14ac:dyDescent="0.25">
      <c r="A15" s="49"/>
      <c r="D15" s="5"/>
      <c r="F15" s="4"/>
      <c r="I15" s="5"/>
      <c r="N15" s="5"/>
      <c r="Q15" s="5"/>
      <c r="S15" s="5"/>
      <c r="U15" s="5"/>
      <c r="X15" s="5"/>
      <c r="Z15" s="50"/>
      <c r="AA15" s="51"/>
      <c r="AB15" s="50"/>
      <c r="AC15" s="50"/>
      <c r="AD15" s="51"/>
      <c r="AE15" s="50"/>
      <c r="AF15" s="50"/>
      <c r="AG15" s="51"/>
      <c r="AH15" s="50"/>
      <c r="AI15" s="50"/>
      <c r="AJ15" s="51"/>
      <c r="AK15" s="50"/>
      <c r="AL15" s="50"/>
      <c r="AM15" s="51"/>
      <c r="AN15" s="50"/>
      <c r="AO15" s="50"/>
      <c r="AP15" s="51"/>
      <c r="AQ15" s="5"/>
      <c r="AR15" s="4"/>
      <c r="AS15" s="42"/>
      <c r="AT15" s="43"/>
      <c r="AU15" s="42"/>
      <c r="AV15" s="43"/>
      <c r="AW15" s="42"/>
      <c r="AX15" s="43"/>
      <c r="AY15" s="42"/>
      <c r="AZ15" s="43"/>
      <c r="BA15" s="5"/>
      <c r="BC15" s="52"/>
      <c r="BD15" s="53"/>
      <c r="BE15" s="52"/>
      <c r="BF15" s="53"/>
      <c r="BG15" s="5"/>
      <c r="BH15" s="5"/>
      <c r="BI15" s="6"/>
    </row>
    <row r="16" spans="1:63" s="3" customFormat="1" x14ac:dyDescent="0.25">
      <c r="A16" s="49"/>
      <c r="D16" s="5"/>
      <c r="F16" s="4"/>
      <c r="I16" s="5"/>
      <c r="N16" s="5"/>
      <c r="Q16" s="5"/>
      <c r="S16" s="5"/>
      <c r="U16" s="5"/>
      <c r="X16" s="5"/>
      <c r="Z16" s="50"/>
      <c r="AA16" s="51"/>
      <c r="AB16" s="50"/>
      <c r="AC16" s="50"/>
      <c r="AD16" s="51"/>
      <c r="AE16" s="50"/>
      <c r="AF16" s="50"/>
      <c r="AG16" s="51"/>
      <c r="AH16" s="50"/>
      <c r="AI16" s="50"/>
      <c r="AJ16" s="51"/>
      <c r="AK16" s="50"/>
      <c r="AL16" s="50"/>
      <c r="AM16" s="51"/>
      <c r="AN16" s="50"/>
      <c r="AO16" s="50"/>
      <c r="AP16" s="51"/>
      <c r="AQ16" s="5"/>
      <c r="AR16" s="4"/>
      <c r="AS16" s="42"/>
      <c r="AT16" s="43"/>
      <c r="AU16" s="42"/>
      <c r="AV16" s="43"/>
      <c r="AW16" s="42"/>
      <c r="AX16" s="43"/>
      <c r="AY16" s="42"/>
      <c r="AZ16" s="43"/>
      <c r="BA16" s="5"/>
      <c r="BC16" s="52"/>
      <c r="BD16" s="53"/>
      <c r="BE16" s="52"/>
      <c r="BF16" s="53"/>
      <c r="BG16" s="5"/>
      <c r="BH16" s="5"/>
      <c r="BI16" s="6"/>
    </row>
    <row r="17" spans="1:61" s="3" customFormat="1" x14ac:dyDescent="0.25">
      <c r="A17" s="49"/>
      <c r="D17" s="5"/>
      <c r="F17" s="4"/>
      <c r="I17" s="5"/>
      <c r="N17" s="5"/>
      <c r="Q17" s="5"/>
      <c r="S17" s="5"/>
      <c r="U17" s="5"/>
      <c r="X17" s="5"/>
      <c r="Z17" s="50"/>
      <c r="AA17" s="51"/>
      <c r="AB17" s="50"/>
      <c r="AC17" s="50"/>
      <c r="AD17" s="51"/>
      <c r="AE17" s="50"/>
      <c r="AF17" s="50"/>
      <c r="AG17" s="51"/>
      <c r="AH17" s="50"/>
      <c r="AI17" s="50"/>
      <c r="AJ17" s="51"/>
      <c r="AK17" s="50"/>
      <c r="AL17" s="50"/>
      <c r="AM17" s="51"/>
      <c r="AN17" s="50"/>
      <c r="AO17" s="50"/>
      <c r="AP17" s="51"/>
      <c r="AQ17" s="5"/>
      <c r="AR17" s="4"/>
      <c r="AS17" s="42"/>
      <c r="AT17" s="43"/>
      <c r="AU17" s="42"/>
      <c r="AV17" s="43"/>
      <c r="AW17" s="42"/>
      <c r="AX17" s="43"/>
      <c r="AY17" s="42"/>
      <c r="AZ17" s="43"/>
      <c r="BA17" s="5"/>
      <c r="BC17" s="52"/>
      <c r="BD17" s="53"/>
      <c r="BE17" s="52"/>
      <c r="BF17" s="53"/>
      <c r="BG17" s="5"/>
      <c r="BH17" s="5"/>
      <c r="BI17" s="6"/>
    </row>
    <row r="18" spans="1:61" s="3" customFormat="1" x14ac:dyDescent="0.25">
      <c r="A18" s="49"/>
      <c r="D18" s="5"/>
      <c r="F18" s="4"/>
      <c r="I18" s="5"/>
      <c r="N18" s="5"/>
      <c r="Q18" s="5"/>
      <c r="S18" s="5"/>
      <c r="U18" s="5"/>
      <c r="X18" s="5"/>
      <c r="Z18" s="50"/>
      <c r="AA18" s="51"/>
      <c r="AB18" s="50"/>
      <c r="AC18" s="50"/>
      <c r="AD18" s="51"/>
      <c r="AE18" s="50"/>
      <c r="AF18" s="50"/>
      <c r="AG18" s="51"/>
      <c r="AH18" s="50"/>
      <c r="AI18" s="50"/>
      <c r="AJ18" s="51"/>
      <c r="AK18" s="50"/>
      <c r="AL18" s="50"/>
      <c r="AM18" s="51"/>
      <c r="AN18" s="50"/>
      <c r="AO18" s="50"/>
      <c r="AP18" s="51"/>
      <c r="AQ18" s="5"/>
      <c r="AR18" s="4"/>
      <c r="AS18" s="42"/>
      <c r="AT18" s="43"/>
      <c r="AU18" s="42"/>
      <c r="AV18" s="43"/>
      <c r="AW18" s="42"/>
      <c r="AX18" s="43"/>
      <c r="AY18" s="42"/>
      <c r="AZ18" s="43"/>
      <c r="BA18" s="5"/>
      <c r="BC18" s="52"/>
      <c r="BD18" s="53"/>
      <c r="BE18" s="52"/>
      <c r="BF18" s="53"/>
      <c r="BG18" s="5"/>
      <c r="BH18" s="5"/>
      <c r="BI18" s="6"/>
    </row>
    <row r="19" spans="1:61" s="3" customFormat="1" x14ac:dyDescent="0.25">
      <c r="A19" s="49"/>
      <c r="D19" s="5"/>
      <c r="F19" s="4"/>
      <c r="I19" s="5"/>
      <c r="N19" s="5"/>
      <c r="Q19" s="5"/>
      <c r="S19" s="5"/>
      <c r="U19" s="5"/>
      <c r="X19" s="5"/>
      <c r="Z19" s="50"/>
      <c r="AA19" s="51"/>
      <c r="AB19" s="50"/>
      <c r="AC19" s="50"/>
      <c r="AD19" s="51"/>
      <c r="AE19" s="50"/>
      <c r="AF19" s="50"/>
      <c r="AG19" s="51"/>
      <c r="AH19" s="50"/>
      <c r="AI19" s="50"/>
      <c r="AJ19" s="51"/>
      <c r="AK19" s="50"/>
      <c r="AL19" s="50"/>
      <c r="AM19" s="51"/>
      <c r="AN19" s="50"/>
      <c r="AO19" s="50"/>
      <c r="AP19" s="51"/>
      <c r="AQ19" s="5"/>
      <c r="AR19" s="4"/>
      <c r="AS19" s="42"/>
      <c r="AT19" s="43"/>
      <c r="AU19" s="42"/>
      <c r="AV19" s="43"/>
      <c r="AW19" s="42"/>
      <c r="AX19" s="43"/>
      <c r="AY19" s="42"/>
      <c r="AZ19" s="43"/>
      <c r="BA19" s="5"/>
      <c r="BC19" s="52"/>
      <c r="BD19" s="53"/>
      <c r="BE19" s="52"/>
      <c r="BF19" s="53"/>
      <c r="BG19" s="5"/>
      <c r="BH19" s="5"/>
      <c r="BI19" s="6"/>
    </row>
    <row r="20" spans="1:61" s="3" customFormat="1" x14ac:dyDescent="0.25">
      <c r="A20" s="49"/>
      <c r="D20" s="5"/>
      <c r="F20" s="4"/>
      <c r="I20" s="5"/>
      <c r="N20" s="5"/>
      <c r="Q20" s="5"/>
      <c r="S20" s="5"/>
      <c r="U20" s="5"/>
      <c r="X20" s="5"/>
      <c r="Z20" s="50"/>
      <c r="AA20" s="51"/>
      <c r="AB20" s="50"/>
      <c r="AC20" s="50"/>
      <c r="AD20" s="51"/>
      <c r="AE20" s="50"/>
      <c r="AF20" s="50"/>
      <c r="AG20" s="51"/>
      <c r="AH20" s="50"/>
      <c r="AI20" s="50"/>
      <c r="AJ20" s="51"/>
      <c r="AK20" s="50"/>
      <c r="AL20" s="50"/>
      <c r="AM20" s="51"/>
      <c r="AN20" s="50"/>
      <c r="AO20" s="50"/>
      <c r="AP20" s="51"/>
      <c r="AQ20" s="5"/>
      <c r="AR20" s="4"/>
      <c r="AS20" s="42"/>
      <c r="AT20" s="43"/>
      <c r="AU20" s="42"/>
      <c r="AV20" s="43"/>
      <c r="AW20" s="42"/>
      <c r="AX20" s="43"/>
      <c r="AY20" s="42"/>
      <c r="AZ20" s="43"/>
      <c r="BA20" s="5"/>
      <c r="BC20" s="52"/>
      <c r="BD20" s="53"/>
      <c r="BE20" s="52"/>
      <c r="BF20" s="53"/>
      <c r="BG20" s="5"/>
      <c r="BH20" s="5"/>
      <c r="BI20" s="6"/>
    </row>
    <row r="21" spans="1:61" s="3" customFormat="1" x14ac:dyDescent="0.25">
      <c r="A21" s="49"/>
      <c r="D21" s="5"/>
      <c r="F21" s="4"/>
      <c r="I21" s="5"/>
      <c r="N21" s="5"/>
      <c r="Q21" s="5"/>
      <c r="S21" s="5"/>
      <c r="U21" s="5"/>
      <c r="X21" s="5"/>
      <c r="Z21" s="50"/>
      <c r="AA21" s="51"/>
      <c r="AB21" s="50"/>
      <c r="AC21" s="50"/>
      <c r="AD21" s="51"/>
      <c r="AE21" s="50"/>
      <c r="AF21" s="50"/>
      <c r="AG21" s="51"/>
      <c r="AH21" s="50"/>
      <c r="AI21" s="50"/>
      <c r="AJ21" s="51"/>
      <c r="AK21" s="50"/>
      <c r="AL21" s="50"/>
      <c r="AM21" s="51"/>
      <c r="AN21" s="50"/>
      <c r="AO21" s="50"/>
      <c r="AP21" s="51"/>
      <c r="AQ21" s="5"/>
      <c r="AR21" s="4"/>
      <c r="AS21" s="42"/>
      <c r="AT21" s="43"/>
      <c r="AU21" s="42"/>
      <c r="AV21" s="43"/>
      <c r="AW21" s="42"/>
      <c r="AX21" s="43"/>
      <c r="AY21" s="42"/>
      <c r="AZ21" s="43"/>
      <c r="BA21" s="5"/>
      <c r="BC21" s="52"/>
      <c r="BD21" s="53"/>
      <c r="BE21" s="52"/>
      <c r="BF21" s="53"/>
      <c r="BG21" s="5"/>
      <c r="BH21" s="5"/>
      <c r="BI21" s="6"/>
    </row>
    <row r="22" spans="1:61" s="3" customFormat="1" x14ac:dyDescent="0.25">
      <c r="A22" s="49"/>
      <c r="D22" s="5"/>
      <c r="F22" s="4"/>
      <c r="I22" s="5"/>
      <c r="N22" s="5"/>
      <c r="Q22" s="5"/>
      <c r="S22" s="5"/>
      <c r="U22" s="5"/>
      <c r="X22" s="5"/>
      <c r="Z22" s="50"/>
      <c r="AA22" s="51"/>
      <c r="AB22" s="50"/>
      <c r="AC22" s="50"/>
      <c r="AD22" s="51"/>
      <c r="AE22" s="50"/>
      <c r="AF22" s="50"/>
      <c r="AG22" s="51"/>
      <c r="AH22" s="50"/>
      <c r="AI22" s="50"/>
      <c r="AJ22" s="51"/>
      <c r="AK22" s="50"/>
      <c r="AL22" s="50"/>
      <c r="AM22" s="51"/>
      <c r="AN22" s="50"/>
      <c r="AO22" s="50"/>
      <c r="AP22" s="51"/>
      <c r="AQ22" s="5"/>
      <c r="AR22" s="4"/>
      <c r="AS22" s="42"/>
      <c r="AT22" s="43"/>
      <c r="AU22" s="42"/>
      <c r="AV22" s="43"/>
      <c r="AW22" s="42"/>
      <c r="AX22" s="43"/>
      <c r="AY22" s="42"/>
      <c r="AZ22" s="43"/>
      <c r="BA22" s="5"/>
      <c r="BC22" s="52"/>
      <c r="BD22" s="53"/>
      <c r="BE22" s="52"/>
      <c r="BF22" s="53"/>
      <c r="BG22" s="5"/>
      <c r="BH22" s="5"/>
      <c r="BI22" s="6"/>
    </row>
    <row r="23" spans="1:61" s="3" customFormat="1" x14ac:dyDescent="0.25">
      <c r="A23" s="49"/>
      <c r="D23" s="5"/>
      <c r="F23" s="4"/>
      <c r="I23" s="5"/>
      <c r="N23" s="5"/>
      <c r="Q23" s="5"/>
      <c r="S23" s="5"/>
      <c r="U23" s="5"/>
      <c r="X23" s="5"/>
      <c r="Z23" s="50"/>
      <c r="AA23" s="51"/>
      <c r="AB23" s="50"/>
      <c r="AC23" s="50"/>
      <c r="AD23" s="51"/>
      <c r="AE23" s="50"/>
      <c r="AF23" s="50"/>
      <c r="AG23" s="51"/>
      <c r="AH23" s="50"/>
      <c r="AI23" s="50"/>
      <c r="AJ23" s="51"/>
      <c r="AK23" s="50"/>
      <c r="AL23" s="50"/>
      <c r="AM23" s="51"/>
      <c r="AN23" s="50"/>
      <c r="AO23" s="50"/>
      <c r="AP23" s="51"/>
      <c r="AQ23" s="5"/>
      <c r="AR23" s="4"/>
      <c r="AS23" s="42"/>
      <c r="AT23" s="43"/>
      <c r="AU23" s="42"/>
      <c r="AV23" s="43"/>
      <c r="AW23" s="42"/>
      <c r="AX23" s="43"/>
      <c r="AY23" s="42"/>
      <c r="AZ23" s="43"/>
      <c r="BA23" s="5"/>
      <c r="BC23" s="52"/>
      <c r="BD23" s="53"/>
      <c r="BE23" s="52"/>
      <c r="BF23" s="53"/>
      <c r="BG23" s="5"/>
      <c r="BH23" s="5"/>
      <c r="BI23" s="6"/>
    </row>
    <row r="24" spans="1:61" s="3" customFormat="1" x14ac:dyDescent="0.25">
      <c r="A24" s="49"/>
      <c r="D24" s="5"/>
      <c r="F24" s="4"/>
      <c r="I24" s="5"/>
      <c r="N24" s="5"/>
      <c r="Q24" s="5"/>
      <c r="S24" s="5"/>
      <c r="U24" s="5"/>
      <c r="X24" s="5"/>
      <c r="Z24" s="50"/>
      <c r="AA24" s="51"/>
      <c r="AB24" s="50"/>
      <c r="AC24" s="50"/>
      <c r="AD24" s="51"/>
      <c r="AE24" s="50"/>
      <c r="AF24" s="50"/>
      <c r="AG24" s="51"/>
      <c r="AH24" s="50"/>
      <c r="AI24" s="50"/>
      <c r="AJ24" s="51"/>
      <c r="AK24" s="50"/>
      <c r="AL24" s="50"/>
      <c r="AM24" s="51"/>
      <c r="AN24" s="50"/>
      <c r="AO24" s="50"/>
      <c r="AP24" s="51"/>
      <c r="AQ24" s="5"/>
      <c r="AR24" s="4"/>
      <c r="AS24" s="42"/>
      <c r="AT24" s="43"/>
      <c r="AU24" s="42"/>
      <c r="AV24" s="43"/>
      <c r="AW24" s="42"/>
      <c r="AX24" s="43"/>
      <c r="AY24" s="42"/>
      <c r="AZ24" s="43"/>
      <c r="BA24" s="5"/>
      <c r="BC24" s="52"/>
      <c r="BD24" s="53"/>
      <c r="BE24" s="52"/>
      <c r="BF24" s="53"/>
      <c r="BG24" s="5"/>
      <c r="BH24" s="5"/>
      <c r="BI24" s="6"/>
    </row>
    <row r="25" spans="1:61" s="3" customFormat="1" x14ac:dyDescent="0.25">
      <c r="A25" s="49"/>
      <c r="D25" s="5"/>
      <c r="F25" s="4"/>
      <c r="I25" s="5"/>
      <c r="N25" s="5"/>
      <c r="Q25" s="5"/>
      <c r="S25" s="5"/>
      <c r="U25" s="5"/>
      <c r="X25" s="5"/>
      <c r="AA25" s="4"/>
      <c r="AB25" s="3">
        <f>SUMPRODUCT(AA5:AA24,AB5:AB24)</f>
        <v>250</v>
      </c>
      <c r="AD25" s="4"/>
      <c r="AE25" s="3">
        <f>SUMPRODUCT(AD5:AD24,AE5:AE24)</f>
        <v>0</v>
      </c>
      <c r="AG25" s="4"/>
      <c r="AH25" s="3">
        <f>SUMPRODUCT(AG5:AG24,AH5:AH24)</f>
        <v>0</v>
      </c>
      <c r="AJ25" s="4"/>
      <c r="AK25" s="3">
        <f>SUMPRODUCT(AJ5:AJ24,AK5:AK24)</f>
        <v>80</v>
      </c>
      <c r="AM25" s="4"/>
      <c r="AN25" s="3">
        <f>SUMPRODUCT(AM5:AM24,AN5:AN24)</f>
        <v>1200</v>
      </c>
      <c r="AP25" s="4">
        <f>SUM(AP5:AP24)</f>
        <v>0</v>
      </c>
      <c r="AQ25" s="5"/>
      <c r="AR25" s="4"/>
      <c r="AS25" s="4">
        <f>SUM(AS5:AS24)</f>
        <v>150</v>
      </c>
      <c r="AU25" s="4">
        <f>SUM(AU5:AU24)</f>
        <v>150</v>
      </c>
      <c r="AW25" s="4">
        <f>SUM(AW5:AW24)</f>
        <v>0</v>
      </c>
      <c r="AY25" s="4">
        <f>SUM(AY5:AY24)</f>
        <v>0</v>
      </c>
      <c r="BA25" s="5"/>
      <c r="BC25" s="4">
        <f>SUMPRODUCT(BC6:BC24,BD6:BD24)</f>
        <v>2000</v>
      </c>
      <c r="BE25" s="4">
        <f>SUMPRODUCT(BE6:BE24,BF6:BF24)</f>
        <v>0</v>
      </c>
      <c r="BG25" s="5"/>
      <c r="BH25" s="5"/>
      <c r="BI25" s="6"/>
    </row>
    <row r="26" spans="1:61" s="3" customFormat="1" x14ac:dyDescent="0.25">
      <c r="A26" s="49"/>
      <c r="D26" s="5"/>
      <c r="F26" s="4"/>
      <c r="I26" s="5"/>
      <c r="N26" s="5"/>
      <c r="Q26" s="5"/>
      <c r="S26" s="5"/>
      <c r="U26" s="5"/>
      <c r="X26" s="5"/>
      <c r="AA26" s="4"/>
      <c r="AD26" s="4"/>
      <c r="AG26" s="4"/>
      <c r="AJ26" s="4"/>
      <c r="AM26" s="4"/>
      <c r="AP26" s="4"/>
      <c r="AQ26" s="5"/>
      <c r="AR26" s="4"/>
      <c r="AS26" s="4"/>
      <c r="AU26" s="4"/>
      <c r="AW26" s="4"/>
      <c r="AY26" s="4"/>
      <c r="BA26" s="5"/>
      <c r="BC26" s="4"/>
      <c r="BE26" s="4"/>
      <c r="BG26" s="5"/>
      <c r="BH26" s="5"/>
      <c r="BI26" s="6"/>
    </row>
    <row r="27" spans="1:61" s="3" customFormat="1" x14ac:dyDescent="0.25">
      <c r="A27" s="49"/>
      <c r="D27" s="5"/>
      <c r="F27" s="4"/>
      <c r="I27" s="5"/>
      <c r="N27" s="5"/>
      <c r="Q27" s="5"/>
      <c r="S27" s="5"/>
      <c r="U27" s="5"/>
      <c r="X27" s="5"/>
      <c r="AA27" s="4"/>
      <c r="AD27" s="4"/>
      <c r="AG27" s="4"/>
      <c r="AJ27" s="4"/>
      <c r="AM27" s="4"/>
      <c r="AP27" s="4"/>
      <c r="AQ27" s="5"/>
      <c r="AR27" s="4"/>
      <c r="AS27" s="4"/>
      <c r="AU27" s="4"/>
      <c r="AW27" s="4"/>
      <c r="AY27" s="4"/>
      <c r="BA27" s="5"/>
      <c r="BC27" s="4"/>
      <c r="BE27" s="4"/>
      <c r="BG27" s="5"/>
      <c r="BH27" s="5"/>
      <c r="BI27" s="6"/>
    </row>
    <row r="28" spans="1:61" s="3" customFormat="1" x14ac:dyDescent="0.25">
      <c r="A28" s="49"/>
      <c r="D28" s="5"/>
      <c r="F28" s="4"/>
      <c r="I28" s="5"/>
      <c r="N28" s="5"/>
      <c r="Q28" s="5"/>
      <c r="S28" s="5"/>
      <c r="U28" s="5"/>
      <c r="X28" s="5"/>
      <c r="AA28" s="4"/>
      <c r="AD28" s="4"/>
      <c r="AG28" s="4"/>
      <c r="AJ28" s="4"/>
      <c r="AM28" s="4"/>
      <c r="AP28" s="4"/>
      <c r="AQ28" s="5"/>
      <c r="AR28" s="4"/>
      <c r="AS28" s="4"/>
      <c r="AU28" s="4"/>
      <c r="AW28" s="4"/>
      <c r="AY28" s="4"/>
      <c r="BA28" s="5"/>
      <c r="BC28" s="4"/>
      <c r="BE28" s="4"/>
      <c r="BG28" s="5"/>
      <c r="BH28" s="5"/>
      <c r="BI28" s="6"/>
    </row>
    <row r="29" spans="1:61" s="3" customFormat="1" x14ac:dyDescent="0.25">
      <c r="A29" s="49"/>
      <c r="D29" s="5"/>
      <c r="F29" s="4"/>
      <c r="I29" s="5"/>
      <c r="N29" s="5"/>
      <c r="Q29" s="5"/>
      <c r="S29" s="5"/>
      <c r="U29" s="5"/>
      <c r="X29" s="5"/>
      <c r="AA29" s="4"/>
      <c r="AD29" s="4"/>
      <c r="AG29" s="4"/>
      <c r="AJ29" s="4"/>
      <c r="AM29" s="4"/>
      <c r="AP29" s="4"/>
      <c r="AQ29" s="5"/>
      <c r="AR29" s="4"/>
      <c r="AS29" s="4"/>
      <c r="AU29" s="4"/>
      <c r="AW29" s="4"/>
      <c r="AY29" s="4"/>
      <c r="BA29" s="5"/>
      <c r="BC29" s="4"/>
      <c r="BE29" s="4"/>
      <c r="BG29" s="5"/>
      <c r="BH29" s="5"/>
      <c r="BI29" s="6"/>
    </row>
    <row r="30" spans="1:61" s="3" customFormat="1" x14ac:dyDescent="0.25">
      <c r="A30" s="49"/>
      <c r="D30" s="5"/>
      <c r="F30" s="4"/>
      <c r="I30" s="5"/>
      <c r="N30" s="5"/>
      <c r="Q30" s="5"/>
      <c r="S30" s="5"/>
      <c r="U30" s="5"/>
      <c r="X30" s="5"/>
      <c r="AA30" s="4"/>
      <c r="AD30" s="4"/>
      <c r="AG30" s="4"/>
      <c r="AJ30" s="4"/>
      <c r="AM30" s="4"/>
      <c r="AP30" s="4"/>
      <c r="AQ30" s="5"/>
      <c r="AR30" s="4"/>
      <c r="AS30" s="4"/>
      <c r="AU30" s="4"/>
      <c r="AW30" s="4"/>
      <c r="AY30" s="4"/>
      <c r="BA30" s="5"/>
      <c r="BC30" s="4"/>
      <c r="BE30" s="4"/>
      <c r="BG30" s="5"/>
      <c r="BH30" s="5"/>
      <c r="BI30" s="6"/>
    </row>
    <row r="31" spans="1:61" s="3" customFormat="1" x14ac:dyDescent="0.25">
      <c r="A31" s="49"/>
      <c r="D31" s="5"/>
      <c r="F31" s="4"/>
      <c r="I31" s="5"/>
      <c r="N31" s="5"/>
      <c r="Q31" s="5"/>
      <c r="S31" s="5"/>
      <c r="U31" s="5"/>
      <c r="X31" s="5"/>
      <c r="AA31" s="4"/>
      <c r="AD31" s="4"/>
      <c r="AG31" s="4"/>
      <c r="AJ31" s="4"/>
      <c r="AM31" s="4"/>
      <c r="AP31" s="4"/>
      <c r="AQ31" s="5"/>
      <c r="AR31" s="4"/>
      <c r="AS31" s="4"/>
      <c r="AU31" s="4"/>
      <c r="AW31" s="4"/>
      <c r="AY31" s="4"/>
      <c r="BA31" s="5"/>
      <c r="BC31" s="4"/>
      <c r="BE31" s="4"/>
      <c r="BG31" s="5"/>
      <c r="BH31" s="5"/>
      <c r="BI31" s="6"/>
    </row>
    <row r="32" spans="1:61" s="3" customFormat="1" x14ac:dyDescent="0.25">
      <c r="A32" s="49"/>
      <c r="D32" s="5"/>
      <c r="F32" s="4"/>
      <c r="I32" s="5"/>
      <c r="N32" s="5"/>
      <c r="Q32" s="5"/>
      <c r="S32" s="5"/>
      <c r="U32" s="5"/>
      <c r="X32" s="5"/>
      <c r="AA32" s="4"/>
      <c r="AD32" s="4"/>
      <c r="AG32" s="4"/>
      <c r="AJ32" s="4"/>
      <c r="AM32" s="4"/>
      <c r="AP32" s="4"/>
      <c r="AQ32" s="5"/>
      <c r="AR32" s="4"/>
      <c r="AS32" s="4"/>
      <c r="AU32" s="4"/>
      <c r="AW32" s="4"/>
      <c r="AY32" s="4"/>
      <c r="BA32" s="5"/>
      <c r="BC32" s="4"/>
      <c r="BE32" s="4"/>
      <c r="BG32" s="5"/>
      <c r="BH32" s="5"/>
      <c r="BI32" s="6"/>
    </row>
    <row r="33" spans="1:61" s="3" customFormat="1" x14ac:dyDescent="0.25">
      <c r="A33" s="49"/>
      <c r="D33" s="5"/>
      <c r="F33" s="4"/>
      <c r="I33" s="5"/>
      <c r="N33" s="5"/>
      <c r="Q33" s="5"/>
      <c r="S33" s="5"/>
      <c r="U33" s="5"/>
      <c r="X33" s="5"/>
      <c r="AA33" s="4"/>
      <c r="AD33" s="4"/>
      <c r="AG33" s="4"/>
      <c r="AJ33" s="4"/>
      <c r="AM33" s="4"/>
      <c r="AP33" s="4"/>
      <c r="AQ33" s="5"/>
      <c r="AR33" s="4"/>
      <c r="AS33" s="4"/>
      <c r="AU33" s="4"/>
      <c r="AW33" s="4"/>
      <c r="AY33" s="4"/>
      <c r="BA33" s="5"/>
      <c r="BC33" s="4"/>
      <c r="BE33" s="4"/>
      <c r="BG33" s="5"/>
      <c r="BH33" s="5"/>
      <c r="BI33" s="6"/>
    </row>
    <row r="34" spans="1:61" s="3" customFormat="1" x14ac:dyDescent="0.25">
      <c r="A34" s="49"/>
      <c r="D34" s="5"/>
      <c r="F34" s="4"/>
      <c r="I34" s="5"/>
      <c r="N34" s="5"/>
      <c r="Q34" s="5"/>
      <c r="S34" s="5"/>
      <c r="U34" s="5"/>
      <c r="X34" s="5"/>
      <c r="AA34" s="4"/>
      <c r="AD34" s="4"/>
      <c r="AG34" s="4"/>
      <c r="AJ34" s="4"/>
      <c r="AM34" s="4"/>
      <c r="AP34" s="4"/>
      <c r="AQ34" s="5"/>
      <c r="AR34" s="4"/>
      <c r="AS34" s="4"/>
      <c r="AU34" s="4"/>
      <c r="AW34" s="4"/>
      <c r="AY34" s="4"/>
      <c r="BA34" s="5"/>
      <c r="BC34" s="4"/>
      <c r="BE34" s="4"/>
      <c r="BG34" s="5"/>
      <c r="BH34" s="5"/>
      <c r="BI34" s="6"/>
    </row>
    <row r="35" spans="1:61" s="3" customFormat="1" x14ac:dyDescent="0.25">
      <c r="A35" s="49"/>
      <c r="D35" s="5"/>
      <c r="F35" s="4"/>
      <c r="I35" s="5"/>
      <c r="N35" s="5"/>
      <c r="Q35" s="5"/>
      <c r="S35" s="5"/>
      <c r="U35" s="5"/>
      <c r="X35" s="5"/>
      <c r="AA35" s="4"/>
      <c r="AD35" s="4"/>
      <c r="AG35" s="4"/>
      <c r="AJ35" s="4"/>
      <c r="AM35" s="4"/>
      <c r="AP35" s="4"/>
      <c r="AQ35" s="5"/>
      <c r="AR35" s="4"/>
      <c r="AS35" s="4"/>
      <c r="AU35" s="4"/>
      <c r="AW35" s="4"/>
      <c r="AY35" s="4"/>
      <c r="BA35" s="5"/>
      <c r="BC35" s="4"/>
      <c r="BE35" s="4"/>
      <c r="BG35" s="5"/>
      <c r="BH35" s="5"/>
      <c r="BI35" s="6"/>
    </row>
  </sheetData>
  <mergeCells count="16">
    <mergeCell ref="BC2:BG2"/>
    <mergeCell ref="BC3:BD3"/>
    <mergeCell ref="BE3:BF3"/>
    <mergeCell ref="A2:N2"/>
    <mergeCell ref="P2:X2"/>
    <mergeCell ref="AA2:AQ2"/>
    <mergeCell ref="AS2:BA2"/>
    <mergeCell ref="Z3:AB3"/>
    <mergeCell ref="AC3:AE3"/>
    <mergeCell ref="AF3:AH3"/>
    <mergeCell ref="AI3:AK3"/>
    <mergeCell ref="AL3:AN3"/>
    <mergeCell ref="AS3:AT3"/>
    <mergeCell ref="AU3:AV3"/>
    <mergeCell ref="AW3:AX3"/>
    <mergeCell ref="AY3:AZ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Wisconsin-Madison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Watson</dc:creator>
  <cp:lastModifiedBy>Stephanie Trigsted</cp:lastModifiedBy>
  <dcterms:created xsi:type="dcterms:W3CDTF">2016-10-14T19:19:53Z</dcterms:created>
  <dcterms:modified xsi:type="dcterms:W3CDTF">2021-11-17T15:34:01Z</dcterms:modified>
</cp:coreProperties>
</file>